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OGM\GPR\5_SMETY\Чистка резервуаров(2023)\1А-1М\"/>
    </mc:Choice>
  </mc:AlternateContent>
  <bookViews>
    <workbookView xWindow="-105" yWindow="345" windowWidth="23250" windowHeight="1272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62913"/>
</workbook>
</file>

<file path=xl/calcChain.xml><?xml version="1.0" encoding="utf-8"?>
<calcChain xmlns="http://schemas.openxmlformats.org/spreadsheetml/2006/main">
  <c r="E74" i="1" l="1"/>
  <c r="E36" i="1"/>
  <c r="E24" i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A7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8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<sst xmlns="http://schemas.openxmlformats.org/spreadsheetml/2006/main" count="183" uniqueCount="127">
  <si>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</si>
  <si>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</si>
  <si>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</si>
  <si>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</si>
  <si>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</si>
  <si>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</si>
  <si>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</si>
  <si>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</si>
  <si>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</si>
  <si>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ПАО "Славнефть-ЯНОС", КП, 1А-1М</t>
  </si>
  <si>
    <t>к Локальной смете № 110-2022</t>
  </si>
  <si>
    <t>ДВ</t>
  </si>
  <si>
    <t>Ресурсы подрядчика</t>
  </si>
  <si>
    <t xml:space="preserve">          Трудозатраты</t>
  </si>
  <si>
    <t>1</t>
  </si>
  <si>
    <t>Затраты труда рабочих</t>
  </si>
  <si>
    <t>чел.-ч</t>
  </si>
  <si>
    <t>1-2-5</t>
  </si>
  <si>
    <t>Затраты труда рабочих (ср 2,5)</t>
  </si>
  <si>
    <t>1-3-7</t>
  </si>
  <si>
    <t>Затраты труда рабочих (ср 3,7)</t>
  </si>
  <si>
    <t>1-3-8</t>
  </si>
  <si>
    <t>Затраты труда рабочих (ср 3,8)</t>
  </si>
  <si>
    <t>1-4-0</t>
  </si>
  <si>
    <t>Затраты труда рабочих (ср 4)</t>
  </si>
  <si>
    <t>1-4-5</t>
  </si>
  <si>
    <t>Затраты труда рабочих (ср 4,5)</t>
  </si>
  <si>
    <t>1-5-1</t>
  </si>
  <si>
    <t>Затраты труда рабочих (ср 5,1)</t>
  </si>
  <si>
    <t>1-5-2</t>
  </si>
  <si>
    <t>Затраты труда рабочих (ср 5,2)</t>
  </si>
  <si>
    <t>Затраты труда машинистов</t>
  </si>
  <si>
    <t xml:space="preserve">          Машины и механизмы</t>
  </si>
  <si>
    <t>91.05.01-017</t>
  </si>
  <si>
    <t>Краны башенные, грузоподъемность 8 т</t>
  </si>
  <si>
    <t>маш.час</t>
  </si>
  <si>
    <t>91.05.05-015</t>
  </si>
  <si>
    <t>Краны на автомобильном ходу, грузоподъемность 16 т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</si>
  <si>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</si>
  <si>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</si>
  <si>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</si>
  <si>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</si>
  <si>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91.14.02-001</t>
  </si>
  <si>
    <t>Автомобили бортовые, грузоподъемность до 5 т</t>
  </si>
  <si>
    <t>91.17.04-233</t>
  </si>
  <si>
    <t>Установки для сварки ручной дуговой (постоянного тока)</t>
  </si>
  <si>
    <t>91.19.06-006</t>
  </si>
  <si>
    <t>Насосы грязевые погружные, производительность 150 м3/ч, напор до 30 м</t>
  </si>
  <si>
    <t>91.21.16-012</t>
  </si>
  <si>
    <t>Прессы гидравлические с электроприводом</t>
  </si>
  <si>
    <t>ФСЭМ-91.19.08-016</t>
  </si>
  <si>
    <t>Откачка водяного конденсата</t>
  </si>
  <si>
    <t>маш.-ч</t>
  </si>
  <si>
    <t>ФСЭМ-91.19.12-001</t>
  </si>
  <si>
    <t>Агрегаты электронасосные с регулированием подачи вручную для гидросмесей с мелкой твердой фракцией, подача: до 32 м3/ч, напор 80 м</t>
  </si>
  <si>
    <t xml:space="preserve">          Материалы</t>
  </si>
  <si>
    <t/>
  </si>
  <si>
    <t>Бочка БЗ 1А2-216,5</t>
  </si>
  <si>
    <t>шт.</t>
  </si>
  <si>
    <t>Гайка АМ12-6Н.40Х.IV.2</t>
  </si>
  <si>
    <t>Гайка АМ27-6Н.40Х.IV.2</t>
  </si>
  <si>
    <t>Гайка М20.7Н.40Х</t>
  </si>
  <si>
    <t>Контактор А95-30-00 АС3 95А 220-230VAC</t>
  </si>
  <si>
    <t>Прокладка ПМБ А-80-16х2</t>
  </si>
  <si>
    <t>Шпилька 1-М16х100Ст.35/ гайки Ст25/ шайбы Ст.20</t>
  </si>
  <si>
    <t>КМП</t>
  </si>
  <si>
    <t>Шпилька БМ12-6gx70.25.40Х.IV.2</t>
  </si>
  <si>
    <t>Шпилька БМ20-6gx110.40.40Х.IV.2</t>
  </si>
  <si>
    <t>Шпилька БМ20-6gx80.40.40Х.IV.2</t>
  </si>
  <si>
    <t>Шпилька БМ27-6gx150.55.40Х.IV.2</t>
  </si>
  <si>
    <t>01.3.01.02-0002</t>
  </si>
  <si>
    <t>Вазелин технический</t>
  </si>
  <si>
    <t>кг</t>
  </si>
  <si>
    <t>01.7.02.09-0002</t>
  </si>
  <si>
    <t>Шпагат бумажный</t>
  </si>
  <si>
    <t>01.7.06.05-0041</t>
  </si>
  <si>
    <t>Лента изоляционная прорезиненная односторонняя, ширина 20 мм, толщина 0,25-0,35 мм</t>
  </si>
  <si>
    <t>01.7.06.07-0002</t>
  </si>
  <si>
    <t>Лента монтажная, тип ЛМ-5</t>
  </si>
  <si>
    <t>10 м</t>
  </si>
  <si>
    <t>01.7.07.29-0101</t>
  </si>
  <si>
    <t>Очес льняной</t>
  </si>
  <si>
    <t>01.7.11.07-0034</t>
  </si>
  <si>
    <t>Электроды сварочные Э42А, диаметр 4 мм</t>
  </si>
  <si>
    <t>01.7.15.03-0042</t>
  </si>
  <si>
    <t>Болты с гайками и шайбами строительные</t>
  </si>
  <si>
    <t>01.7.15.07-0014</t>
  </si>
  <si>
    <t>Дюбели распорные полипропиленовые</t>
  </si>
  <si>
    <t>100 шт</t>
  </si>
  <si>
    <t>01.7.15.14-0165</t>
  </si>
  <si>
    <t>Шурупы с полукруглой головкой 4х40 мм</t>
  </si>
  <si>
    <t>т</t>
  </si>
  <si>
    <t>01.7.20.04-0005</t>
  </si>
  <si>
    <t>Нитки швейные</t>
  </si>
  <si>
    <t>07.2.07.04-0007</t>
  </si>
  <si>
    <t>Конструкции стальные индивидуальные решетчатые сварные, масса до 0,1 т</t>
  </si>
  <si>
    <t>10.3.02.03-0011</t>
  </si>
  <si>
    <t>Припои оловянно-свинцовые бессурьмянистые, марка ПОС30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</si>
  <si>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</si>
  <si>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</si>
  <si>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</si>
  <si>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</si>
  <si>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</si>
  <si>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</si>
  <si>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</si>
  <si>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</si>
  <si>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20.1.02.23-0082</t>
  </si>
  <si>
    <t>Перемычки гибкие, тип ПГС-50</t>
  </si>
  <si>
    <t>10 шт</t>
  </si>
  <si>
    <t>25.2.01.01-0001</t>
  </si>
  <si>
    <t>Бирки-оконцеватели</t>
  </si>
  <si>
    <t>ФССЦ-01.7.19.09-0016</t>
  </si>
  <si>
    <t>Рукав напорно-всасывающий Г-2-75-5</t>
  </si>
  <si>
    <t>м</t>
  </si>
  <si>
    <t>ФССЦ-21.1.06.09-0169</t>
  </si>
  <si>
    <t>Кабель силовой с медными жилами ВВГнг(А)-LS 4х70-660</t>
  </si>
  <si>
    <t>1000 м</t>
  </si>
  <si>
    <t xml:space="preserve">          Перевозка</t>
  </si>
  <si>
    <t>Утилизация "Экопром"</t>
  </si>
  <si>
    <t>1 т.</t>
  </si>
  <si>
    <t xml:space="preserve">          Погрузка/разгрузка</t>
  </si>
  <si>
    <t>ФССЦпг-01-01-01-019</t>
  </si>
  <si>
    <t>Погрузо-разгрузочные работы при автомобильных перевозках: Погрузка материалов, перевозимых в бочках</t>
  </si>
  <si>
    <t>1 т груза</t>
  </si>
  <si>
    <t>ИТОГО</t>
  </si>
  <si>
    <t>на чистку резервуара Р-53</t>
  </si>
  <si>
    <t>Составил:______________Шлыков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</si>
</sst>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2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49" fontId="6" fillId="0" borderId="3" xfId="22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E82"/>
  <sheetViews>
    <sheetView showGridLines="0" tabSelected="1" zoomScaleNormal="100" zoomScaleSheetLayoutView="75" workbookViewId="0">
      <selection activeCell="D69" sqref="D69:E69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5" width="10.7109375" style="1" customWidth="1"/>
  </cols>
  <sheetData>
    <row r="1" spans="1:5" s="15" customFormat="1" x14ac:dyDescent="0.2">
      <c r="A1" s="21" t="s">
        <v>9</v>
      </c>
      <c r="B1" s="21"/>
      <c r="C1" s="21"/>
      <c r="D1" s="21"/>
      <c r="E1" s="21"/>
    </row>
    <row r="2" spans="1:5" s="15" customFormat="1" ht="11.25" x14ac:dyDescent="0.2">
      <c r="A2" s="22" t="s">
        <v>1</v>
      </c>
      <c r="B2" s="22"/>
      <c r="C2" s="22"/>
      <c r="D2" s="22"/>
      <c r="E2" s="22"/>
    </row>
    <row r="3" spans="1:5" s="15" customFormat="1" ht="15" x14ac:dyDescent="0.2">
      <c r="A3" s="17"/>
      <c r="B3" s="17"/>
      <c r="C3" s="17"/>
      <c r="D3" s="17"/>
      <c r="E3" s="17"/>
    </row>
    <row r="4" spans="1:5" s="15" customFormat="1" ht="15" x14ac:dyDescent="0.2">
      <c r="A4" s="27" t="s">
        <v>3</v>
      </c>
      <c r="B4" s="27"/>
      <c r="C4" s="27"/>
      <c r="D4" s="27"/>
      <c r="E4" s="27"/>
    </row>
    <row r="5" spans="1:5" s="15" customFormat="1" x14ac:dyDescent="0.2">
      <c r="A5" s="28" t="s">
        <v>10</v>
      </c>
      <c r="B5" s="28"/>
      <c r="C5" s="28"/>
      <c r="D5" s="28"/>
      <c r="E5" s="28"/>
    </row>
    <row r="6" spans="1:5" s="15" customFormat="1" x14ac:dyDescent="0.2">
      <c r="A6" s="19" t="s">
        <v>125</v>
      </c>
      <c r="B6" s="19"/>
      <c r="C6" s="19"/>
      <c r="D6" s="19"/>
      <c r="E6" s="19"/>
    </row>
    <row r="7" spans="1:5" s="15" customFormat="1" x14ac:dyDescent="0.2">
      <c r="A7" s="20"/>
      <c r="B7" s="20"/>
      <c r="C7" s="20"/>
      <c r="D7" s="20"/>
      <c r="E7" s="20"/>
    </row>
    <row r="8" spans="1:5" s="15" customFormat="1" x14ac:dyDescent="0.2">
      <c r="A8" s="15" t="s">
        <v>2</v>
      </c>
      <c r="C8" s="16" t="s">
        <v>11</v>
      </c>
      <c r="D8" s="18"/>
      <c r="E8" s="18"/>
    </row>
    <row r="9" spans="1:5" s="15" customFormat="1" ht="11.25" x14ac:dyDescent="0.2">
      <c r="D9" s="18"/>
      <c r="E9" s="18"/>
    </row>
    <row r="10" spans="1:5" s="13" customFormat="1" ht="56.25" customHeight="1" x14ac:dyDescent="0.15">
      <c r="A10" s="23" t="s">
        <v>4</v>
      </c>
      <c r="B10" s="25" t="s">
        <v>5</v>
      </c>
      <c r="C10" s="23" t="s">
        <v>0</v>
      </c>
      <c r="D10" s="23" t="s">
        <v>6</v>
      </c>
      <c r="E10" s="23" t="s">
        <v>7</v>
      </c>
    </row>
    <row r="11" spans="1:5" s="13" customFormat="1" ht="11.25" x14ac:dyDescent="0.15">
      <c r="A11" s="24"/>
      <c r="B11" s="26"/>
      <c r="C11" s="24"/>
      <c r="D11" s="24"/>
      <c r="E11" s="24"/>
    </row>
    <row r="12" spans="1:5" s="13" customFormat="1" x14ac:dyDescent="0.2">
      <c r="A12" s="29">
        <v>1</v>
      </c>
      <c r="B12" s="29" t="s">
        <v>8</v>
      </c>
      <c r="C12" s="29">
        <v>3</v>
      </c>
      <c r="D12" s="29">
        <v>4</v>
      </c>
      <c r="E12" s="29">
        <v>5</v>
      </c>
    </row>
    <row r="13" spans="1:5" s="6" customFormat="1" ht="21" customHeight="1" x14ac:dyDescent="0.15">
      <c r="A13" s="30" t="s">
        <v>12</v>
      </c>
      <c r="B13" s="31"/>
      <c r="C13" s="31"/>
      <c r="D13" s="31"/>
      <c r="E13" s="31"/>
    </row>
    <row r="14" spans="1:5" s="6" customFormat="1" ht="21" customHeight="1" x14ac:dyDescent="0.15">
      <c r="A14" s="30" t="s">
        <v>13</v>
      </c>
      <c r="B14" s="31"/>
      <c r="C14" s="31"/>
      <c r="D14" s="31"/>
      <c r="E14" s="31"/>
    </row>
    <row r="15" spans="1:5" s="6" customFormat="1" ht="11.25" x14ac:dyDescent="0.15">
      <c r="A15" s="32">
        <v>1</v>
      </c>
      <c r="B15" s="33" t="s">
        <v>14</v>
      </c>
      <c r="C15" s="32" t="s">
        <v>15</v>
      </c>
      <c r="D15" s="34" t="s">
        <v>16</v>
      </c>
      <c r="E15" s="35">
        <v>24.8</v>
      </c>
    </row>
    <row r="16" spans="1:5" s="6" customFormat="1" ht="11.25" x14ac:dyDescent="0.15">
      <c r="A16" s="32">
        <v>2</v>
      </c>
      <c r="B16" s="33" t="s">
        <v>17</v>
      </c>
      <c r="C16" s="32" t="s">
        <v>18</v>
      </c>
      <c r="D16" s="34" t="s">
        <v>16</v>
      </c>
      <c r="E16" s="35">
        <v>9.4</v>
      </c>
    </row>
    <row r="17" spans="1:5" s="6" customFormat="1" ht="11.25" x14ac:dyDescent="0.15">
      <c r="A17" s="32">
        <v>3</v>
      </c>
      <c r="B17" s="33" t="s">
        <v>19</v>
      </c>
      <c r="C17" s="32" t="s">
        <v>20</v>
      </c>
      <c r="D17" s="34" t="s">
        <v>16</v>
      </c>
      <c r="E17" s="35">
        <v>6.13</v>
      </c>
    </row>
    <row r="18" spans="1:5" s="6" customFormat="1" ht="11.25" x14ac:dyDescent="0.15">
      <c r="A18" s="32">
        <v>4</v>
      </c>
      <c r="B18" s="33" t="s">
        <v>21</v>
      </c>
      <c r="C18" s="32" t="s">
        <v>22</v>
      </c>
      <c r="D18" s="34" t="s">
        <v>16</v>
      </c>
      <c r="E18" s="35">
        <v>79.34</v>
      </c>
    </row>
    <row r="19" spans="1:5" s="6" customFormat="1" ht="11.25" x14ac:dyDescent="0.15">
      <c r="A19" s="32">
        <v>5</v>
      </c>
      <c r="B19" s="33" t="s">
        <v>23</v>
      </c>
      <c r="C19" s="32" t="s">
        <v>24</v>
      </c>
      <c r="D19" s="34" t="s">
        <v>16</v>
      </c>
      <c r="E19" s="35">
        <v>1.66</v>
      </c>
    </row>
    <row r="20" spans="1:5" s="6" customFormat="1" ht="11.25" x14ac:dyDescent="0.15">
      <c r="A20" s="32">
        <v>6</v>
      </c>
      <c r="B20" s="33" t="s">
        <v>25</v>
      </c>
      <c r="C20" s="32" t="s">
        <v>26</v>
      </c>
      <c r="D20" s="34" t="s">
        <v>16</v>
      </c>
      <c r="E20" s="35">
        <v>22.73</v>
      </c>
    </row>
    <row r="21" spans="1:5" s="6" customFormat="1" ht="11.25" x14ac:dyDescent="0.15">
      <c r="A21" s="32">
        <v>7</v>
      </c>
      <c r="B21" s="33" t="s">
        <v>27</v>
      </c>
      <c r="C21" s="32" t="s">
        <v>28</v>
      </c>
      <c r="D21" s="34" t="s">
        <v>16</v>
      </c>
      <c r="E21" s="35">
        <v>11.69</v>
      </c>
    </row>
    <row r="22" spans="1:5" s="6" customFormat="1" ht="11.25" x14ac:dyDescent="0.15">
      <c r="A22" s="32">
        <v>8</v>
      </c>
      <c r="B22" s="33" t="s">
        <v>29</v>
      </c>
      <c r="C22" s="32" t="s">
        <v>30</v>
      </c>
      <c r="D22" s="34" t="s">
        <v>16</v>
      </c>
      <c r="E22" s="35">
        <v>31.2</v>
      </c>
    </row>
    <row r="23" spans="1:5" s="6" customFormat="1" ht="11.25" x14ac:dyDescent="0.15">
      <c r="A23" s="32">
        <v>9</v>
      </c>
      <c r="B23" s="33" t="s">
        <v>8</v>
      </c>
      <c r="C23" s="32" t="s">
        <v>31</v>
      </c>
      <c r="D23" s="34" t="s">
        <v>16</v>
      </c>
      <c r="E23" s="35">
        <v>2.69</v>
      </c>
    </row>
    <row r="24" spans="1:5" s="41" customFormat="1" ht="11.25" x14ac:dyDescent="0.15">
      <c r="A24" s="37"/>
      <c r="B24" s="38"/>
      <c r="C24" s="39" t="s">
        <v>124</v>
      </c>
      <c r="D24" s="40" t="s">
        <v>16</v>
      </c>
      <c r="E24" s="40">
        <f>SUM($E$15:$E$23)</f>
        <v>189.64</v>
      </c>
    </row>
    <row r="25" spans="1:5" s="6" customFormat="1" ht="21" customHeight="1" x14ac:dyDescent="0.15">
      <c r="A25" s="30" t="s">
        <v>32</v>
      </c>
      <c r="B25" s="31"/>
      <c r="C25" s="31"/>
      <c r="D25" s="31"/>
      <c r="E25" s="31"/>
    </row>
    <row r="26" spans="1:5" s="6" customFormat="1" ht="11.25" x14ac:dyDescent="0.15">
      <c r="A26" s="32">
        <v>10</v>
      </c>
      <c r="B26" s="33" t="s">
        <v>33</v>
      </c>
      <c r="C26" s="32" t="s">
        <v>34</v>
      </c>
      <c r="D26" s="34" t="s">
        <v>35</v>
      </c>
      <c r="E26" s="35">
        <v>0.02</v>
      </c>
    </row>
    <row r="27" spans="1:5" s="6" customFormat="1" ht="22.5" x14ac:dyDescent="0.15">
      <c r="A27" s="32">
        <v>11</v>
      </c>
      <c r="B27" s="33" t="s">
        <v>36</v>
      </c>
      <c r="C27" s="32" t="s">
        <v>37</v>
      </c>
      <c r="D27" s="34" t="s">
        <v>35</v>
      </c>
      <c r="E27" s="35">
        <v>1.31</v>
      </c>
    </row>
    <row r="28" spans="1:5" s="6" customFormat="1" ht="22.5" x14ac:dyDescent="0.15">
      <c r="A28" s="32">
        <v>12</v>
      </c>
      <c r="B28" s="33" t="s">
        <v>38</v>
      </c>
      <c r="C28" s="32" t="s">
        <v>39</v>
      </c>
      <c r="D28" s="34" t="s">
        <v>35</v>
      </c>
      <c r="E28" s="35">
        <v>18.55</v>
      </c>
    </row>
    <row r="29" spans="1:5" s="6" customFormat="1" ht="22.5" x14ac:dyDescent="0.15">
      <c r="A29" s="32">
        <v>13</v>
      </c>
      <c r="B29" s="33" t="s">
        <v>40</v>
      </c>
      <c r="C29" s="32" t="s">
        <v>41</v>
      </c>
      <c r="D29" s="34" t="s">
        <v>35</v>
      </c>
      <c r="E29" s="35">
        <v>18.55</v>
      </c>
    </row>
    <row r="30" spans="1:5" s="6" customFormat="1" ht="11.25" x14ac:dyDescent="0.15">
      <c r="A30" s="32">
        <v>14</v>
      </c>
      <c r="B30" s="33" t="s">
        <v>42</v>
      </c>
      <c r="C30" s="32" t="s">
        <v>43</v>
      </c>
      <c r="D30" s="34" t="s">
        <v>35</v>
      </c>
      <c r="E30" s="35">
        <v>1.36</v>
      </c>
    </row>
    <row r="31" spans="1:5" s="6" customFormat="1" ht="22.5" x14ac:dyDescent="0.15">
      <c r="A31" s="32">
        <v>15</v>
      </c>
      <c r="B31" s="33" t="s">
        <v>44</v>
      </c>
      <c r="C31" s="32" t="s">
        <v>45</v>
      </c>
      <c r="D31" s="34" t="s">
        <v>35</v>
      </c>
      <c r="E31" s="35">
        <v>0.21</v>
      </c>
    </row>
    <row r="32" spans="1:5" s="6" customFormat="1" ht="22.5" x14ac:dyDescent="0.15">
      <c r="A32" s="32">
        <v>16</v>
      </c>
      <c r="B32" s="33" t="s">
        <v>46</v>
      </c>
      <c r="C32" s="32" t="s">
        <v>47</v>
      </c>
      <c r="D32" s="34" t="s">
        <v>35</v>
      </c>
      <c r="E32" s="35">
        <v>1.18</v>
      </c>
    </row>
    <row r="33" spans="1:5" s="6" customFormat="1" ht="11.25" x14ac:dyDescent="0.15">
      <c r="A33" s="32">
        <v>17</v>
      </c>
      <c r="B33" s="33" t="s">
        <v>48</v>
      </c>
      <c r="C33" s="32" t="s">
        <v>49</v>
      </c>
      <c r="D33" s="34" t="s">
        <v>35</v>
      </c>
      <c r="E33" s="35">
        <v>0.32</v>
      </c>
    </row>
    <row r="34" spans="1:5" s="6" customFormat="1" ht="22.5" x14ac:dyDescent="0.15">
      <c r="A34" s="32">
        <v>18</v>
      </c>
      <c r="B34" s="33" t="s">
        <v>50</v>
      </c>
      <c r="C34" s="32" t="s">
        <v>51</v>
      </c>
      <c r="D34" s="34" t="s">
        <v>52</v>
      </c>
      <c r="E34" s="35">
        <v>2</v>
      </c>
    </row>
    <row r="35" spans="1:5" s="6" customFormat="1" ht="45" x14ac:dyDescent="0.15">
      <c r="A35" s="32">
        <v>19</v>
      </c>
      <c r="B35" s="33" t="s">
        <v>53</v>
      </c>
      <c r="C35" s="32" t="s">
        <v>54</v>
      </c>
      <c r="D35" s="34" t="s">
        <v>52</v>
      </c>
      <c r="E35" s="35">
        <v>3.2</v>
      </c>
    </row>
    <row r="36" spans="1:5" s="41" customFormat="1" ht="11.25" x14ac:dyDescent="0.15">
      <c r="A36" s="37"/>
      <c r="B36" s="38"/>
      <c r="C36" s="39" t="s">
        <v>124</v>
      </c>
      <c r="D36" s="40" t="s">
        <v>52</v>
      </c>
      <c r="E36" s="40">
        <f>SUM($E$26:$E$35)</f>
        <v>46.70000000000001</v>
      </c>
    </row>
    <row r="37" spans="1:5" s="6" customFormat="1" ht="21" customHeight="1" x14ac:dyDescent="0.15">
      <c r="A37" s="30" t="s">
        <v>55</v>
      </c>
      <c r="B37" s="31"/>
      <c r="C37" s="31"/>
      <c r="D37" s="31"/>
      <c r="E37" s="31"/>
    </row>
    <row r="38" spans="1:5" s="6" customFormat="1" ht="11.25" x14ac:dyDescent="0.15">
      <c r="A38" s="32">
        <v>20</v>
      </c>
      <c r="B38" s="36" t="s">
        <v>56</v>
      </c>
      <c r="C38" s="32" t="s">
        <v>57</v>
      </c>
      <c r="D38" s="34" t="s">
        <v>58</v>
      </c>
      <c r="E38" s="35">
        <v>65</v>
      </c>
    </row>
    <row r="39" spans="1:5" s="6" customFormat="1" ht="11.25" x14ac:dyDescent="0.15">
      <c r="A39" s="32">
        <v>21</v>
      </c>
      <c r="B39" s="36" t="s">
        <v>56</v>
      </c>
      <c r="C39" s="32" t="s">
        <v>59</v>
      </c>
      <c r="D39" s="34" t="s">
        <v>58</v>
      </c>
      <c r="E39" s="35">
        <v>96</v>
      </c>
    </row>
    <row r="40" spans="1:5" s="6" customFormat="1" ht="11.25" x14ac:dyDescent="0.15">
      <c r="A40" s="32">
        <v>22</v>
      </c>
      <c r="B40" s="36" t="s">
        <v>56</v>
      </c>
      <c r="C40" s="32" t="s">
        <v>60</v>
      </c>
      <c r="D40" s="34" t="s">
        <v>58</v>
      </c>
      <c r="E40" s="35">
        <v>16</v>
      </c>
    </row>
    <row r="41" spans="1:5" s="6" customFormat="1" ht="11.25" x14ac:dyDescent="0.15">
      <c r="A41" s="32">
        <v>23</v>
      </c>
      <c r="B41" s="36" t="s">
        <v>56</v>
      </c>
      <c r="C41" s="32" t="s">
        <v>61</v>
      </c>
      <c r="D41" s="34" t="s">
        <v>58</v>
      </c>
      <c r="E41" s="35">
        <v>88</v>
      </c>
    </row>
    <row r="42" spans="1:5" s="6" customFormat="1" ht="11.25" x14ac:dyDescent="0.15">
      <c r="A42" s="32">
        <v>24</v>
      </c>
      <c r="B42" s="36" t="s">
        <v>56</v>
      </c>
      <c r="C42" s="32" t="s">
        <v>62</v>
      </c>
      <c r="D42" s="34" t="s">
        <v>58</v>
      </c>
      <c r="E42" s="35">
        <v>1</v>
      </c>
    </row>
    <row r="43" spans="1:5" s="6" customFormat="1" ht="11.25" x14ac:dyDescent="0.15">
      <c r="A43" s="32">
        <v>25</v>
      </c>
      <c r="B43" s="36" t="s">
        <v>56</v>
      </c>
      <c r="C43" s="32" t="s">
        <v>63</v>
      </c>
      <c r="D43" s="34" t="s">
        <v>58</v>
      </c>
      <c r="E43" s="35">
        <v>6</v>
      </c>
    </row>
    <row r="44" spans="1:5" s="6" customFormat="1" ht="22.5" x14ac:dyDescent="0.15">
      <c r="A44" s="32">
        <v>26</v>
      </c>
      <c r="B44" s="36" t="s">
        <v>56</v>
      </c>
      <c r="C44" s="32" t="s">
        <v>64</v>
      </c>
      <c r="D44" s="34" t="s">
        <v>65</v>
      </c>
      <c r="E44" s="35">
        <v>6</v>
      </c>
    </row>
    <row r="45" spans="1:5" s="6" customFormat="1" ht="11.25" x14ac:dyDescent="0.15">
      <c r="A45" s="32">
        <v>27</v>
      </c>
      <c r="B45" s="36" t="s">
        <v>56</v>
      </c>
      <c r="C45" s="32" t="s">
        <v>66</v>
      </c>
      <c r="D45" s="34" t="s">
        <v>58</v>
      </c>
      <c r="E45" s="35">
        <v>48</v>
      </c>
    </row>
    <row r="46" spans="1:5" s="6" customFormat="1" ht="11.25" x14ac:dyDescent="0.15">
      <c r="A46" s="32">
        <v>28</v>
      </c>
      <c r="B46" s="36" t="s">
        <v>56</v>
      </c>
      <c r="C46" s="32" t="s">
        <v>67</v>
      </c>
      <c r="D46" s="34" t="s">
        <v>58</v>
      </c>
      <c r="E46" s="35">
        <v>12</v>
      </c>
    </row>
    <row r="47" spans="1:5" s="6" customFormat="1" ht="11.25" x14ac:dyDescent="0.15">
      <c r="A47" s="32">
        <v>29</v>
      </c>
      <c r="B47" s="36" t="s">
        <v>56</v>
      </c>
      <c r="C47" s="32" t="s">
        <v>68</v>
      </c>
      <c r="D47" s="34" t="s">
        <v>58</v>
      </c>
      <c r="E47" s="35">
        <v>32</v>
      </c>
    </row>
    <row r="48" spans="1:5" s="6" customFormat="1" ht="11.25" x14ac:dyDescent="0.15">
      <c r="A48" s="32">
        <v>30</v>
      </c>
      <c r="B48" s="36" t="s">
        <v>56</v>
      </c>
      <c r="C48" s="32" t="s">
        <v>69</v>
      </c>
      <c r="D48" s="34" t="s">
        <v>58</v>
      </c>
      <c r="E48" s="35">
        <v>8</v>
      </c>
    </row>
    <row r="49" spans="1:5" s="6" customFormat="1" ht="22.5" x14ac:dyDescent="0.15">
      <c r="A49" s="32">
        <v>31</v>
      </c>
      <c r="B49" s="33" t="s">
        <v>70</v>
      </c>
      <c r="C49" s="32" t="s">
        <v>71</v>
      </c>
      <c r="D49" s="34" t="s">
        <v>72</v>
      </c>
      <c r="E49" s="35">
        <v>1.4999999999999999E-2</v>
      </c>
    </row>
    <row r="50" spans="1:5" s="6" customFormat="1" ht="22.5" x14ac:dyDescent="0.15">
      <c r="A50" s="32">
        <v>32</v>
      </c>
      <c r="B50" s="33" t="s">
        <v>73</v>
      </c>
      <c r="C50" s="32" t="s">
        <v>74</v>
      </c>
      <c r="D50" s="34" t="s">
        <v>72</v>
      </c>
      <c r="E50" s="35">
        <v>5.0000000000000001E-3</v>
      </c>
    </row>
    <row r="51" spans="1:5" s="6" customFormat="1" ht="33.75" x14ac:dyDescent="0.15">
      <c r="A51" s="32">
        <v>33</v>
      </c>
      <c r="B51" s="33" t="s">
        <v>75</v>
      </c>
      <c r="C51" s="32" t="s">
        <v>76</v>
      </c>
      <c r="D51" s="34" t="s">
        <v>72</v>
      </c>
      <c r="E51" s="35">
        <v>4.8000000000000001E-2</v>
      </c>
    </row>
    <row r="52" spans="1:5" s="6" customFormat="1" ht="22.5" x14ac:dyDescent="0.15">
      <c r="A52" s="32">
        <v>34</v>
      </c>
      <c r="B52" s="33" t="s">
        <v>77</v>
      </c>
      <c r="C52" s="32" t="s">
        <v>78</v>
      </c>
      <c r="D52" s="34" t="s">
        <v>79</v>
      </c>
      <c r="E52" s="35">
        <v>0.85750000000000004</v>
      </c>
    </row>
    <row r="53" spans="1:5" s="6" customFormat="1" ht="22.5" x14ac:dyDescent="0.15">
      <c r="A53" s="32">
        <v>35</v>
      </c>
      <c r="B53" s="33" t="s">
        <v>80</v>
      </c>
      <c r="C53" s="32" t="s">
        <v>81</v>
      </c>
      <c r="D53" s="34" t="s">
        <v>72</v>
      </c>
      <c r="E53" s="35">
        <v>0.01</v>
      </c>
    </row>
    <row r="54" spans="1:5" s="6" customFormat="1" ht="22.5" x14ac:dyDescent="0.15">
      <c r="A54" s="32">
        <v>36</v>
      </c>
      <c r="B54" s="33" t="s">
        <v>82</v>
      </c>
      <c r="C54" s="32" t="s">
        <v>83</v>
      </c>
      <c r="D54" s="34" t="s">
        <v>72</v>
      </c>
      <c r="E54" s="35">
        <v>0.08</v>
      </c>
    </row>
    <row r="55" spans="1:5" s="6" customFormat="1" ht="22.5" x14ac:dyDescent="0.15">
      <c r="A55" s="32">
        <v>37</v>
      </c>
      <c r="B55" s="33" t="s">
        <v>84</v>
      </c>
      <c r="C55" s="32" t="s">
        <v>85</v>
      </c>
      <c r="D55" s="34" t="s">
        <v>72</v>
      </c>
      <c r="E55" s="35">
        <v>0.53</v>
      </c>
    </row>
    <row r="56" spans="1:5" s="6" customFormat="1" ht="22.5" x14ac:dyDescent="0.15">
      <c r="A56" s="32">
        <v>38</v>
      </c>
      <c r="B56" s="33" t="s">
        <v>86</v>
      </c>
      <c r="C56" s="32" t="s">
        <v>87</v>
      </c>
      <c r="D56" s="34" t="s">
        <v>88</v>
      </c>
      <c r="E56" s="35">
        <v>1.4E-2</v>
      </c>
    </row>
    <row r="57" spans="1:5" s="6" customFormat="1" ht="22.5" x14ac:dyDescent="0.15">
      <c r="A57" s="32">
        <v>39</v>
      </c>
      <c r="B57" s="33" t="s">
        <v>89</v>
      </c>
      <c r="C57" s="32" t="s">
        <v>90</v>
      </c>
      <c r="D57" s="34" t="s">
        <v>91</v>
      </c>
      <c r="E57" s="35">
        <v>3.8499999999999998E-4</v>
      </c>
    </row>
    <row r="58" spans="1:5" s="6" customFormat="1" ht="22.5" x14ac:dyDescent="0.15">
      <c r="A58" s="32">
        <v>40</v>
      </c>
      <c r="B58" s="33" t="s">
        <v>92</v>
      </c>
      <c r="C58" s="32" t="s">
        <v>93</v>
      </c>
      <c r="D58" s="34" t="s">
        <v>72</v>
      </c>
      <c r="E58" s="35">
        <v>2E-3</v>
      </c>
    </row>
    <row r="59" spans="1:5" s="6" customFormat="1" ht="22.5" x14ac:dyDescent="0.15">
      <c r="A59" s="32">
        <v>41</v>
      </c>
      <c r="B59" s="33" t="s">
        <v>94</v>
      </c>
      <c r="C59" s="32" t="s">
        <v>95</v>
      </c>
      <c r="D59" s="34" t="s">
        <v>91</v>
      </c>
      <c r="E59" s="35">
        <v>4.0000000000000001E-3</v>
      </c>
    </row>
    <row r="60" spans="1:5" s="6" customFormat="1" ht="22.5" x14ac:dyDescent="0.15">
      <c r="A60" s="32">
        <v>42</v>
      </c>
      <c r="B60" s="33" t="s">
        <v>96</v>
      </c>
      <c r="C60" s="32" t="s">
        <v>97</v>
      </c>
      <c r="D60" s="34" t="s">
        <v>91</v>
      </c>
      <c r="E60" s="35">
        <v>8.7500000000000002E-4</v>
      </c>
    </row>
    <row r="61" spans="1:5" s="6" customFormat="1" ht="22.5" x14ac:dyDescent="0.15">
      <c r="A61" s="32">
        <v>43</v>
      </c>
      <c r="B61" s="33" t="s">
        <v>98</v>
      </c>
      <c r="C61" s="32" t="s">
        <v>99</v>
      </c>
      <c r="D61" s="34" t="s">
        <v>72</v>
      </c>
      <c r="E61" s="35">
        <v>4.7E-2</v>
      </c>
    </row>
    <row r="62" spans="1:5" s="6" customFormat="1" ht="22.5" x14ac:dyDescent="0.15">
      <c r="A62" s="32">
        <v>44</v>
      </c>
      <c r="B62" s="33" t="s">
        <v>100</v>
      </c>
      <c r="C62" s="32" t="s">
        <v>101</v>
      </c>
      <c r="D62" s="34" t="s">
        <v>91</v>
      </c>
      <c r="E62" s="35">
        <v>2.5200000000000001E-3</v>
      </c>
    </row>
    <row r="63" spans="1:5" s="6" customFormat="1" ht="22.5" x14ac:dyDescent="0.15">
      <c r="A63" s="32">
        <v>45</v>
      </c>
      <c r="B63" s="33" t="s">
        <v>102</v>
      </c>
      <c r="C63" s="32" t="s">
        <v>103</v>
      </c>
      <c r="D63" s="34" t="s">
        <v>72</v>
      </c>
      <c r="E63" s="35">
        <v>1.4E-2</v>
      </c>
    </row>
    <row r="64" spans="1:5" s="6" customFormat="1" ht="33.75" x14ac:dyDescent="0.15">
      <c r="A64" s="32">
        <v>46</v>
      </c>
      <c r="B64" s="33" t="s">
        <v>104</v>
      </c>
      <c r="C64" s="32" t="s">
        <v>105</v>
      </c>
      <c r="D64" s="34" t="s">
        <v>91</v>
      </c>
      <c r="E64" s="35">
        <v>1.0000000000000001E-5</v>
      </c>
    </row>
    <row r="65" spans="1:5" s="6" customFormat="1" ht="22.5" x14ac:dyDescent="0.15">
      <c r="A65" s="32">
        <v>47</v>
      </c>
      <c r="B65" s="33" t="s">
        <v>106</v>
      </c>
      <c r="C65" s="32" t="s">
        <v>107</v>
      </c>
      <c r="D65" s="34" t="s">
        <v>108</v>
      </c>
      <c r="E65" s="35">
        <v>0.1</v>
      </c>
    </row>
    <row r="66" spans="1:5" s="6" customFormat="1" ht="22.5" x14ac:dyDescent="0.15">
      <c r="A66" s="32">
        <v>48</v>
      </c>
      <c r="B66" s="33" t="s">
        <v>109</v>
      </c>
      <c r="C66" s="32" t="s">
        <v>110</v>
      </c>
      <c r="D66" s="34" t="s">
        <v>88</v>
      </c>
      <c r="E66" s="35">
        <v>6.0999999999999999E-2</v>
      </c>
    </row>
    <row r="67" spans="1:5" s="6" customFormat="1" ht="33.75" x14ac:dyDescent="0.15">
      <c r="A67" s="32">
        <v>49</v>
      </c>
      <c r="B67" s="33" t="s">
        <v>111</v>
      </c>
      <c r="C67" s="32" t="s">
        <v>112</v>
      </c>
      <c r="D67" s="34" t="s">
        <v>113</v>
      </c>
      <c r="E67" s="35">
        <v>70</v>
      </c>
    </row>
    <row r="68" spans="1:5" s="6" customFormat="1" ht="33.75" x14ac:dyDescent="0.15">
      <c r="A68" s="32">
        <v>50</v>
      </c>
      <c r="B68" s="33" t="s">
        <v>114</v>
      </c>
      <c r="C68" s="32" t="s">
        <v>115</v>
      </c>
      <c r="D68" s="34" t="s">
        <v>116</v>
      </c>
      <c r="E68" s="35">
        <v>0.35699999999999998</v>
      </c>
    </row>
    <row r="69" spans="1:5" s="41" customFormat="1" ht="11.25" x14ac:dyDescent="0.15">
      <c r="A69" s="37"/>
      <c r="B69" s="38"/>
      <c r="C69" s="39" t="s">
        <v>124</v>
      </c>
      <c r="D69" s="40"/>
      <c r="E69" s="40"/>
    </row>
    <row r="70" spans="1:5" s="6" customFormat="1" ht="21" customHeight="1" x14ac:dyDescent="0.15">
      <c r="A70" s="30" t="s">
        <v>117</v>
      </c>
      <c r="B70" s="31"/>
      <c r="C70" s="31"/>
      <c r="D70" s="31"/>
      <c r="E70" s="31"/>
    </row>
    <row r="71" spans="1:5" s="6" customFormat="1" ht="11.25" x14ac:dyDescent="0.15">
      <c r="A71" s="32">
        <v>51</v>
      </c>
      <c r="B71" s="36" t="s">
        <v>56</v>
      </c>
      <c r="C71" s="32" t="s">
        <v>118</v>
      </c>
      <c r="D71" s="34" t="s">
        <v>119</v>
      </c>
      <c r="E71" s="35">
        <v>10.925000000000001</v>
      </c>
    </row>
    <row r="72" spans="1:5" s="6" customFormat="1" ht="21" customHeight="1" x14ac:dyDescent="0.15">
      <c r="A72" s="30" t="s">
        <v>120</v>
      </c>
      <c r="B72" s="31"/>
      <c r="C72" s="31"/>
      <c r="D72" s="31"/>
      <c r="E72" s="31"/>
    </row>
    <row r="73" spans="1:5" s="6" customFormat="1" ht="33.75" x14ac:dyDescent="0.15">
      <c r="A73" s="32">
        <v>52</v>
      </c>
      <c r="B73" s="33" t="s">
        <v>121</v>
      </c>
      <c r="C73" s="32" t="s">
        <v>122</v>
      </c>
      <c r="D73" s="34" t="s">
        <v>123</v>
      </c>
      <c r="E73" s="35">
        <v>10.925000000000001</v>
      </c>
    </row>
    <row r="74" spans="1:5" s="41" customFormat="1" ht="11.25" x14ac:dyDescent="0.15">
      <c r="A74" s="37"/>
      <c r="B74" s="38"/>
      <c r="C74" s="39" t="s">
        <v>124</v>
      </c>
      <c r="D74" s="40" t="s">
        <v>123</v>
      </c>
      <c r="E74" s="40">
        <f>SUM($E$73:$E$73)</f>
        <v>10.925000000000001</v>
      </c>
    </row>
    <row r="75" spans="1:5" s="6" customFormat="1" ht="11.25" x14ac:dyDescent="0.15">
      <c r="A75" s="9"/>
      <c r="B75" s="10"/>
      <c r="C75" s="9"/>
      <c r="D75" s="11"/>
      <c r="E75" s="14"/>
    </row>
    <row r="76" spans="1:5" s="6" customFormat="1" ht="11.25" x14ac:dyDescent="0.15">
      <c r="A76" s="9"/>
      <c r="B76" s="10"/>
      <c r="C76" s="9"/>
      <c r="D76" s="11"/>
      <c r="E76" s="11"/>
    </row>
    <row r="77" spans="1:5" s="6" customFormat="1" ht="11.25" x14ac:dyDescent="0.15">
      <c r="B77" s="7"/>
      <c r="D77" s="8"/>
      <c r="E77" s="8"/>
    </row>
    <row r="78" spans="1:5" s="6" customFormat="1" ht="11.25" x14ac:dyDescent="0.15">
      <c r="A78" s="12" t="s">
        <v>126</v>
      </c>
      <c r="B78" s="7"/>
      <c r="D78" s="8"/>
      <c r="E78" s="8"/>
    </row>
    <row r="79" spans="1:5" s="6" customFormat="1" ht="11.25" x14ac:dyDescent="0.15">
      <c r="B79" s="7"/>
      <c r="D79" s="8"/>
      <c r="E79" s="8"/>
    </row>
    <row r="80" spans="1:5" s="6" customFormat="1" ht="11.25" x14ac:dyDescent="0.15">
      <c r="A80" s="12"/>
      <c r="B80" s="7"/>
      <c r="D80" s="8"/>
      <c r="E80" s="8"/>
    </row>
    <row r="81" spans="1:4" x14ac:dyDescent="0.2">
      <c r="A81" s="4"/>
    </row>
    <row r="82" spans="1:4" x14ac:dyDescent="0.2">
      <c r="D82" s="4"/>
    </row>
  </sheetData>
  <mergeCells count="17">
    <mergeCell ref="A72:E72"/>
    <mergeCell ref="A13:E13"/>
    <mergeCell ref="A14:E14"/>
    <mergeCell ref="A25:E25"/>
    <mergeCell ref="A37:E37"/>
    <mergeCell ref="A70:E70"/>
    <mergeCell ref="A6:E6"/>
    <mergeCell ref="A7:E7"/>
    <mergeCell ref="A1:E1"/>
    <mergeCell ref="A2:E2"/>
    <mergeCell ref="A10:A11"/>
    <mergeCell ref="B10:B11"/>
    <mergeCell ref="C10:C11"/>
    <mergeCell ref="D10:D11"/>
    <mergeCell ref="E10:E11"/>
    <mergeCell ref="A4:E4"/>
    <mergeCell ref="A5:E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scale="99" fitToWidth="0" fitToHeight="0" orientation="portrait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Шлыков Михаил Анатольевич</dc:creator>
  <cp:lastModifiedBy>Шлыков Михаил Анатольевич</cp:lastModifiedBy>
  <cp:lastPrinted>2018-11-20T13:26:30Z</cp:lastPrinted>
  <dcterms:created xsi:type="dcterms:W3CDTF">2002-03-15T05:20:46Z</dcterms:created>
  <dcterms:modified xsi:type="dcterms:W3CDTF">2022-06-15T07:49:44Z</dcterms:modified>
</cp:coreProperties>
</file>